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716" activeTab="0"/>
  </bookViews>
  <sheets>
    <sheet name="BULLETIN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<sst xmlns="http://schemas.openxmlformats.org/spreadsheetml/2006/main" count="68" uniqueCount="59">
  <si>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TOEGELATEN FONDSEN</t>
  </si>
  <si>
    <t>(per aandeel)</t>
  </si>
  <si>
    <t>aandeel</t>
  </si>
  <si>
    <t>01. ASSURIA</t>
  </si>
  <si>
    <t>02. C.I.C</t>
  </si>
  <si>
    <t xml:space="preserve">03. DSB BANK </t>
  </si>
  <si>
    <t>04. ELGAWA</t>
  </si>
  <si>
    <t>05. HAKRINBANK</t>
  </si>
  <si>
    <t>06. SELF RELIANCE</t>
  </si>
  <si>
    <t>07. SURINAAMSE BROUWERIJ</t>
  </si>
  <si>
    <t>08. TORARICA</t>
  </si>
  <si>
    <t>09. VAROSSIEAU</t>
  </si>
  <si>
    <t>10. VSH FOODS</t>
  </si>
  <si>
    <t>11. VSH UNITED</t>
  </si>
  <si>
    <t>US$ 100</t>
  </si>
  <si>
    <t>Nom.</t>
  </si>
  <si>
    <t>Vorige</t>
  </si>
  <si>
    <t>Officiele</t>
  </si>
  <si>
    <t>Verschil</t>
  </si>
  <si>
    <t>Gegevens over  dividenduitkering</t>
  </si>
  <si>
    <t>waarde</t>
  </si>
  <si>
    <t>slotkoers</t>
  </si>
  <si>
    <t>t.o.v.</t>
  </si>
  <si>
    <t>v/e</t>
  </si>
  <si>
    <t>in SRD</t>
  </si>
  <si>
    <t>vorige</t>
  </si>
  <si>
    <t>Koers/</t>
  </si>
  <si>
    <t>over 2016</t>
  </si>
  <si>
    <t xml:space="preserve">winst </t>
  </si>
  <si>
    <t>over 2017</t>
  </si>
  <si>
    <t xml:space="preserve">   </t>
  </si>
  <si>
    <t>OVERZICHT EFFECTEN-TRANSAKTIES MET SLOTNOTERING</t>
  </si>
  <si>
    <t>EFFECTEN-MUTATIES</t>
  </si>
  <si>
    <t>BIED &amp; LAAT-SLOTNOTERINGEN</t>
  </si>
  <si>
    <t>Omzet</t>
  </si>
  <si>
    <t>Laagste</t>
  </si>
  <si>
    <t>Hoogste</t>
  </si>
  <si>
    <t>Hoogste Biedkoers</t>
  </si>
  <si>
    <t>Laagste Laatkoers(vk)</t>
  </si>
  <si>
    <t>Kontant</t>
  </si>
  <si>
    <t>aantal</t>
  </si>
  <si>
    <t>koers</t>
  </si>
  <si>
    <r>
      <t xml:space="preserve">12. </t>
    </r>
    <r>
      <rPr>
        <sz val="9"/>
        <rFont val="Arial"/>
        <family val="2"/>
      </rPr>
      <t>7,75% SOM OBLIG.(2015-2020)</t>
    </r>
  </si>
  <si>
    <t>* interimdividend</t>
  </si>
  <si>
    <r>
      <rPr>
        <b/>
        <sz val="10"/>
        <color indexed="10"/>
        <rFont val="Arial"/>
        <family val="2"/>
      </rPr>
      <t xml:space="preserve"> in de </t>
    </r>
    <r>
      <rPr>
        <b/>
        <sz val="10"/>
        <color indexed="10"/>
        <rFont val="Arial"/>
        <family val="2"/>
      </rPr>
      <t>Trainingszaal van Assuria N.V. aan de Grote Combeweg no. 43.</t>
    </r>
  </si>
  <si>
    <t>Sekretariaat: p/a Assuria N.V., Grote Combeweg 37, Paramaribo, telefoon 477955</t>
  </si>
  <si>
    <t>0,03*</t>
  </si>
  <si>
    <t>over 2018</t>
  </si>
  <si>
    <t>**stockdividend SRD 0,06522</t>
  </si>
  <si>
    <t>3,6**</t>
  </si>
  <si>
    <t>1,31***</t>
  </si>
  <si>
    <t>***stockdividend SRD 0,0005</t>
  </si>
  <si>
    <t>0,60*</t>
  </si>
  <si>
    <t>Beursdatum: 2-8-2018 (# 587)</t>
  </si>
  <si>
    <t>Totale omzet aandelen in aantallen: 20</t>
  </si>
  <si>
    <t>Totale effectieve omzet aandelen: SRD  900,=</t>
  </si>
  <si>
    <t>Totale omzet obligaties in aantallen: 1.165</t>
  </si>
  <si>
    <t>Totale effectieve omzet obligaties: USD 118.247,50</t>
  </si>
  <si>
    <t>De volgende beurszitting is op donderdag 16 augustus 2018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</si>
</sst>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0.0000"/>
    <numFmt numFmtId="167" formatCode="_-* #,##0_-;_-* #,##0\-;_-* &quot;-&quot;??_-;_-@_-"/>
    <numFmt numFmtId="168" formatCode="#,##0.00;[Red]#,##0.00"/>
    <numFmt numFmtId="169" formatCode="_ * #,##0_ ;_ * \-#,##0_ ;_ * &quot;-&quot;??_ ;_ @_ 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right"/>
    </xf>
    <xf numFmtId="43" fontId="4" fillId="0" borderId="18" xfId="42" applyFont="1" applyFill="1" applyBorder="1" applyAlignment="1">
      <alignment/>
    </xf>
    <xf numFmtId="43" fontId="4" fillId="0" borderId="21" xfId="42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4" fillId="0" borderId="18" xfId="0" applyFont="1" applyFill="1" applyBorder="1" applyAlignment="1">
      <alignment horizontal="center"/>
    </xf>
    <xf numFmtId="43" fontId="4" fillId="0" borderId="20" xfId="42" applyFont="1" applyFill="1" applyBorder="1" applyAlignment="1">
      <alignment/>
    </xf>
    <xf numFmtId="43" fontId="4" fillId="0" borderId="0" xfId="42" applyFont="1" applyFill="1" applyAlignment="1">
      <alignment/>
    </xf>
    <xf numFmtId="43" fontId="4" fillId="0" borderId="21" xfId="42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right"/>
    </xf>
    <xf numFmtId="43" fontId="4" fillId="0" borderId="18" xfId="42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43" fontId="4" fillId="0" borderId="18" xfId="42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3" fontId="4" fillId="0" borderId="23" xfId="42" applyFont="1" applyFill="1" applyBorder="1" applyAlignment="1">
      <alignment/>
    </xf>
    <xf numFmtId="43" fontId="4" fillId="0" borderId="23" xfId="42" applyFont="1" applyFill="1" applyBorder="1" applyAlignment="1">
      <alignment horizontal="right"/>
    </xf>
    <xf numFmtId="43" fontId="4" fillId="0" borderId="24" xfId="42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/>
    </xf>
    <xf numFmtId="165" fontId="4" fillId="0" borderId="28" xfId="0" applyNumberFormat="1" applyFont="1" applyFill="1" applyBorder="1" applyAlignment="1">
      <alignment/>
    </xf>
    <xf numFmtId="165" fontId="4" fillId="0" borderId="29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7" fontId="4" fillId="0" borderId="17" xfId="42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167" fontId="4" fillId="0" borderId="22" xfId="42" applyNumberFormat="1" applyFont="1" applyFill="1" applyBorder="1" applyAlignment="1">
      <alignment/>
    </xf>
    <xf numFmtId="165" fontId="4" fillId="0" borderId="3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8" fontId="4" fillId="0" borderId="34" xfId="0" applyNumberFormat="1" applyFont="1" applyFill="1" applyBorder="1" applyAlignment="1">
      <alignment/>
    </xf>
    <xf numFmtId="169" fontId="4" fillId="0" borderId="30" xfId="42" applyNumberFormat="1" applyFont="1" applyFill="1" applyBorder="1" applyAlignment="1">
      <alignment/>
    </xf>
    <xf numFmtId="169" fontId="4" fillId="0" borderId="18" xfId="42" applyNumberFormat="1" applyFont="1" applyFill="1" applyBorder="1" applyAlignment="1">
      <alignment/>
    </xf>
    <xf numFmtId="169" fontId="4" fillId="0" borderId="35" xfId="42" applyNumberFormat="1" applyFont="1" applyFill="1" applyBorder="1" applyAlignment="1">
      <alignment/>
    </xf>
    <xf numFmtId="169" fontId="4" fillId="0" borderId="18" xfId="42" applyNumberFormat="1" applyFont="1" applyFill="1" applyBorder="1" applyAlignment="1">
      <alignment horizontal="right"/>
    </xf>
    <xf numFmtId="169" fontId="4" fillId="0" borderId="23" xfId="42" applyNumberFormat="1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4" fillId="0" borderId="18" xfId="0" applyFont="1" applyFill="1" applyBorder="1" applyAlignment="1">
      <alignment/>
    </xf>
    <xf numFmtId="43" fontId="44" fillId="0" borderId="18" xfId="42" applyFont="1" applyFill="1" applyBorder="1" applyAlignment="1">
      <alignment/>
    </xf>
    <xf numFmtId="43" fontId="4" fillId="0" borderId="18" xfId="42" applyFont="1" applyFill="1" applyBorder="1" applyAlignment="1">
      <alignment/>
    </xf>
    <xf numFmtId="43" fontId="4" fillId="0" borderId="18" xfId="42" applyFont="1" applyFill="1" applyBorder="1" applyAlignment="1" quotePrefix="1">
      <alignment horizontal="right"/>
    </xf>
    <xf numFmtId="2" fontId="4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3" fontId="2" fillId="0" borderId="4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3" fontId="44" fillId="0" borderId="18" xfId="42" applyFont="1" applyFill="1" applyBorder="1" applyAlignment="1">
      <alignment horizontal="center"/>
    </xf>
    <xf numFmtId="43" fontId="44" fillId="0" borderId="18" xfId="42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5" customWidth="1"/>
    <col min="2" max="2" width="8.7109375" style="5" customWidth="1"/>
    <col min="3" max="3" width="9.28125" style="5" customWidth="1"/>
    <col min="4" max="4" width="8.140625" style="5" customWidth="1"/>
    <col min="5" max="5" width="11.00390625" style="5" customWidth="1"/>
    <col min="6" max="7" width="7.8515625" style="5" customWidth="1"/>
    <col min="8" max="8" width="9.00390625" style="5" customWidth="1"/>
    <col min="9" max="9" width="7.8515625" style="5" customWidth="1"/>
    <col min="10" max="10" width="7.57421875" style="5" customWidth="1"/>
    <col min="11" max="11" width="8.7109375" style="5" customWidth="1"/>
    <col min="12" max="12" width="8.28125" style="5" customWidth="1"/>
    <col min="13" max="13" width="2.140625" style="5" customWidth="1"/>
    <col min="14" max="14" width="9.7109375" style="5" customWidth="1"/>
    <col min="15" max="15" width="9.140625" style="5" customWidth="1"/>
    <col min="16" max="16" width="8.7109375" style="5" customWidth="1"/>
    <col min="17" max="17" width="10.8515625" style="5" customWidth="1"/>
    <col min="18" max="18" width="8.7109375" style="5" customWidth="1"/>
    <col min="19" max="19" width="10.140625" style="5" bestFit="1" customWidth="1"/>
    <col min="20" max="16384" width="8.7109375" style="5" customWidth="1"/>
  </cols>
  <sheetData>
    <row r="1" ht="19.5">
      <c r="A1" s="4" t="s">
        <v>30</v>
      </c>
    </row>
    <row r="2" spans="1:17" ht="26.25" customHeight="1">
      <c r="A2" s="6" t="s">
        <v>31</v>
      </c>
      <c r="B2" s="6"/>
      <c r="C2" s="6"/>
      <c r="D2" s="6"/>
      <c r="E2" s="6"/>
      <c r="F2" s="6"/>
      <c r="G2" s="6"/>
      <c r="H2" s="7"/>
      <c r="I2" s="8" t="s">
        <v>53</v>
      </c>
      <c r="J2" s="8"/>
      <c r="K2" s="8"/>
      <c r="L2" s="8"/>
      <c r="Q2" s="8"/>
    </row>
    <row r="3" ht="12.75" thickBot="1">
      <c r="P3" s="7"/>
    </row>
    <row r="4" spans="1:17" ht="13.5" thickBot="1">
      <c r="A4" s="9"/>
      <c r="B4" s="10" t="s">
        <v>15</v>
      </c>
      <c r="C4" s="11" t="s">
        <v>16</v>
      </c>
      <c r="D4" s="79"/>
      <c r="E4" s="79"/>
      <c r="F4" s="79"/>
      <c r="G4" s="12"/>
      <c r="H4" s="12"/>
      <c r="I4" s="12"/>
      <c r="J4" s="13"/>
      <c r="K4" s="14" t="s">
        <v>17</v>
      </c>
      <c r="L4" s="15" t="s">
        <v>18</v>
      </c>
      <c r="M4" s="16"/>
      <c r="N4" s="121" t="s">
        <v>19</v>
      </c>
      <c r="O4" s="122"/>
      <c r="P4" s="122"/>
      <c r="Q4" s="123"/>
    </row>
    <row r="5" spans="1:17" ht="12.75">
      <c r="A5" s="17" t="s">
        <v>0</v>
      </c>
      <c r="B5" s="18" t="s">
        <v>20</v>
      </c>
      <c r="C5" s="73" t="s">
        <v>21</v>
      </c>
      <c r="D5" s="124" t="s">
        <v>32</v>
      </c>
      <c r="E5" s="125"/>
      <c r="F5" s="126"/>
      <c r="G5" s="127" t="s">
        <v>33</v>
      </c>
      <c r="H5" s="128"/>
      <c r="I5" s="128"/>
      <c r="J5" s="129"/>
      <c r="K5" s="19" t="s">
        <v>21</v>
      </c>
      <c r="L5" s="20" t="s">
        <v>22</v>
      </c>
      <c r="M5" s="16"/>
      <c r="N5" s="105" t="s">
        <v>1</v>
      </c>
      <c r="O5" s="106"/>
      <c r="P5" s="106"/>
      <c r="Q5" s="135">
        <v>43314</v>
      </c>
    </row>
    <row r="6" spans="1:17" ht="12.75">
      <c r="A6" s="21"/>
      <c r="B6" s="18" t="s">
        <v>23</v>
      </c>
      <c r="C6" s="73" t="s">
        <v>24</v>
      </c>
      <c r="D6" s="80" t="s">
        <v>34</v>
      </c>
      <c r="E6" s="22" t="s">
        <v>35</v>
      </c>
      <c r="F6" s="81" t="s">
        <v>36</v>
      </c>
      <c r="G6" s="130" t="s">
        <v>37</v>
      </c>
      <c r="H6" s="131"/>
      <c r="I6" s="132" t="s">
        <v>38</v>
      </c>
      <c r="J6" s="130"/>
      <c r="K6" s="23"/>
      <c r="L6" s="20" t="s">
        <v>25</v>
      </c>
      <c r="M6" s="16"/>
      <c r="N6" s="18" t="s">
        <v>39</v>
      </c>
      <c r="O6" s="18" t="s">
        <v>39</v>
      </c>
      <c r="P6" s="18" t="s">
        <v>39</v>
      </c>
      <c r="Q6" s="25" t="s">
        <v>26</v>
      </c>
    </row>
    <row r="7" spans="1:17" ht="12.75">
      <c r="A7" s="21"/>
      <c r="B7" s="18" t="s">
        <v>2</v>
      </c>
      <c r="C7" s="73"/>
      <c r="D7" s="24" t="s">
        <v>40</v>
      </c>
      <c r="E7" s="18" t="s">
        <v>41</v>
      </c>
      <c r="F7" s="25" t="s">
        <v>41</v>
      </c>
      <c r="G7" s="76" t="s">
        <v>40</v>
      </c>
      <c r="H7" s="26" t="s">
        <v>41</v>
      </c>
      <c r="I7" s="18" t="s">
        <v>40</v>
      </c>
      <c r="J7" s="27" t="s">
        <v>41</v>
      </c>
      <c r="K7" s="23"/>
      <c r="L7" s="20" t="s">
        <v>21</v>
      </c>
      <c r="M7" s="16"/>
      <c r="N7" s="26" t="s">
        <v>27</v>
      </c>
      <c r="O7" s="26" t="s">
        <v>29</v>
      </c>
      <c r="P7" s="26" t="s">
        <v>47</v>
      </c>
      <c r="Q7" s="25" t="s">
        <v>28</v>
      </c>
    </row>
    <row r="8" spans="1:17" ht="12.75">
      <c r="A8" s="21"/>
      <c r="B8" s="26"/>
      <c r="C8" s="74"/>
      <c r="D8" s="21"/>
      <c r="E8" s="26"/>
      <c r="F8" s="30"/>
      <c r="G8" s="77"/>
      <c r="H8" s="7"/>
      <c r="I8" s="26"/>
      <c r="J8" s="28"/>
      <c r="K8" s="2"/>
      <c r="L8" s="29"/>
      <c r="M8" s="7"/>
      <c r="N8" s="18"/>
      <c r="O8" s="26"/>
      <c r="P8" s="26"/>
      <c r="Q8" s="26"/>
    </row>
    <row r="9" spans="1:19" ht="12.75">
      <c r="A9" s="21" t="s">
        <v>3</v>
      </c>
      <c r="B9" s="31">
        <v>0.1</v>
      </c>
      <c r="C9" s="34">
        <v>92</v>
      </c>
      <c r="D9" s="82"/>
      <c r="E9" s="32"/>
      <c r="F9" s="83"/>
      <c r="G9" s="88">
        <v>8</v>
      </c>
      <c r="H9" s="32">
        <v>92</v>
      </c>
      <c r="I9" s="89">
        <v>2013</v>
      </c>
      <c r="J9" s="32">
        <v>91.75</v>
      </c>
      <c r="K9" s="34">
        <v>92</v>
      </c>
      <c r="L9" s="35">
        <f aca="true" t="shared" si="0" ref="L9:L20">K9-C9</f>
        <v>0</v>
      </c>
      <c r="M9" s="36"/>
      <c r="N9" s="95">
        <v>1.85</v>
      </c>
      <c r="O9" s="45">
        <v>1.85</v>
      </c>
      <c r="P9" s="26"/>
      <c r="Q9" s="32">
        <v>18.733453011663155</v>
      </c>
      <c r="R9" s="39"/>
      <c r="S9" s="39"/>
    </row>
    <row r="10" spans="1:19" ht="12.75">
      <c r="A10" s="21" t="s">
        <v>4</v>
      </c>
      <c r="B10" s="31">
        <v>0.1</v>
      </c>
      <c r="C10" s="41">
        <v>11</v>
      </c>
      <c r="D10" s="82"/>
      <c r="E10" s="32"/>
      <c r="F10" s="83"/>
      <c r="G10" s="88">
        <v>20</v>
      </c>
      <c r="H10" s="32">
        <v>15</v>
      </c>
      <c r="I10" s="89"/>
      <c r="J10" s="40"/>
      <c r="K10" s="41">
        <v>11</v>
      </c>
      <c r="L10" s="35">
        <f t="shared" si="0"/>
        <v>0</v>
      </c>
      <c r="M10" s="36"/>
      <c r="N10" s="95">
        <v>0.08</v>
      </c>
      <c r="O10" s="45">
        <v>0.2</v>
      </c>
      <c r="P10" s="18" t="s">
        <v>46</v>
      </c>
      <c r="Q10" s="32">
        <v>16.2718390328724</v>
      </c>
      <c r="R10" s="39"/>
      <c r="S10" s="39"/>
    </row>
    <row r="11" spans="1:19" ht="12.75">
      <c r="A11" s="21" t="s">
        <v>5</v>
      </c>
      <c r="B11" s="31">
        <v>0.1</v>
      </c>
      <c r="C11" s="41">
        <v>47.75</v>
      </c>
      <c r="D11" s="82">
        <v>20</v>
      </c>
      <c r="E11" s="42"/>
      <c r="F11" s="43">
        <v>45</v>
      </c>
      <c r="G11" s="88"/>
      <c r="H11" s="32"/>
      <c r="I11" s="89">
        <v>70</v>
      </c>
      <c r="J11" s="33">
        <v>45</v>
      </c>
      <c r="K11" s="41">
        <v>47.75</v>
      </c>
      <c r="L11" s="35">
        <f t="shared" si="0"/>
        <v>0</v>
      </c>
      <c r="M11" s="36"/>
      <c r="N11" s="95"/>
      <c r="O11" s="45"/>
      <c r="P11" s="26"/>
      <c r="Q11" s="32">
        <v>47.94197739467409</v>
      </c>
      <c r="R11" s="39"/>
      <c r="S11" s="39"/>
    </row>
    <row r="12" spans="1:19" ht="12.75">
      <c r="A12" s="21" t="s">
        <v>6</v>
      </c>
      <c r="B12" s="31">
        <v>10</v>
      </c>
      <c r="C12" s="41">
        <v>151.5</v>
      </c>
      <c r="D12" s="82"/>
      <c r="E12" s="32"/>
      <c r="F12" s="83"/>
      <c r="G12" s="89">
        <v>1</v>
      </c>
      <c r="H12" s="32">
        <v>152</v>
      </c>
      <c r="I12" s="89"/>
      <c r="J12" s="33"/>
      <c r="K12" s="41">
        <v>151.5</v>
      </c>
      <c r="L12" s="35">
        <f t="shared" si="0"/>
        <v>0</v>
      </c>
      <c r="M12" s="36"/>
      <c r="N12" s="95">
        <v>3.5</v>
      </c>
      <c r="O12" s="45"/>
      <c r="P12" s="26"/>
      <c r="Q12" s="32">
        <v>5.776666226833459</v>
      </c>
      <c r="R12" s="39"/>
      <c r="S12" s="39"/>
    </row>
    <row r="13" spans="1:19" ht="12.75">
      <c r="A13" s="21" t="s">
        <v>7</v>
      </c>
      <c r="B13" s="44">
        <v>0.15</v>
      </c>
      <c r="C13" s="41">
        <v>408</v>
      </c>
      <c r="D13" s="82"/>
      <c r="E13" s="32"/>
      <c r="F13" s="83"/>
      <c r="G13" s="89">
        <v>4</v>
      </c>
      <c r="H13" s="32">
        <v>408</v>
      </c>
      <c r="I13" s="89">
        <v>360</v>
      </c>
      <c r="J13" s="33">
        <v>408</v>
      </c>
      <c r="K13" s="41">
        <v>408</v>
      </c>
      <c r="L13" s="35">
        <f t="shared" si="0"/>
        <v>0</v>
      </c>
      <c r="M13" s="36"/>
      <c r="N13" s="133" t="s">
        <v>49</v>
      </c>
      <c r="O13" s="45">
        <v>16.8</v>
      </c>
      <c r="P13" s="26"/>
      <c r="Q13" s="32">
        <v>6.094553858495071</v>
      </c>
      <c r="R13" s="39"/>
      <c r="S13" s="39"/>
    </row>
    <row r="14" spans="1:19" ht="12.75">
      <c r="A14" s="21" t="s">
        <v>8</v>
      </c>
      <c r="B14" s="46">
        <v>0.01</v>
      </c>
      <c r="C14" s="41">
        <v>62.35</v>
      </c>
      <c r="D14" s="82"/>
      <c r="E14" s="32"/>
      <c r="F14" s="83"/>
      <c r="G14" s="88">
        <v>14</v>
      </c>
      <c r="H14" s="32">
        <v>62.35</v>
      </c>
      <c r="I14" s="89">
        <v>1000</v>
      </c>
      <c r="J14" s="33">
        <v>62</v>
      </c>
      <c r="K14" s="41">
        <v>62.35</v>
      </c>
      <c r="L14" s="35">
        <f t="shared" si="0"/>
        <v>0</v>
      </c>
      <c r="M14" s="36"/>
      <c r="N14" s="134" t="s">
        <v>50</v>
      </c>
      <c r="O14" s="45">
        <v>3.12</v>
      </c>
      <c r="P14" s="26"/>
      <c r="Q14" s="32">
        <v>4.32439913029942</v>
      </c>
      <c r="R14" s="39"/>
      <c r="S14" s="39"/>
    </row>
    <row r="15" spans="1:19" ht="12.75">
      <c r="A15" s="21" t="s">
        <v>9</v>
      </c>
      <c r="B15" s="31">
        <v>5</v>
      </c>
      <c r="C15" s="41">
        <v>2805</v>
      </c>
      <c r="D15" s="82"/>
      <c r="E15" s="32"/>
      <c r="F15" s="83"/>
      <c r="G15" s="88">
        <v>9</v>
      </c>
      <c r="H15" s="32">
        <v>2805</v>
      </c>
      <c r="I15" s="89"/>
      <c r="J15" s="33"/>
      <c r="K15" s="41">
        <v>2805</v>
      </c>
      <c r="L15" s="35">
        <f t="shared" si="0"/>
        <v>0</v>
      </c>
      <c r="M15" s="36"/>
      <c r="N15" s="95">
        <v>513</v>
      </c>
      <c r="O15" s="45">
        <v>631</v>
      </c>
      <c r="P15" s="26"/>
      <c r="Q15" s="32">
        <v>4.009848275844193</v>
      </c>
      <c r="R15" s="39"/>
      <c r="S15" s="39"/>
    </row>
    <row r="16" spans="1:19" ht="12.75">
      <c r="A16" s="21" t="s">
        <v>10</v>
      </c>
      <c r="B16" s="31">
        <v>0.1</v>
      </c>
      <c r="C16" s="41">
        <v>80</v>
      </c>
      <c r="D16" s="82"/>
      <c r="E16" s="32"/>
      <c r="F16" s="83"/>
      <c r="G16" s="88">
        <v>6</v>
      </c>
      <c r="H16" s="32">
        <v>90</v>
      </c>
      <c r="I16" s="89"/>
      <c r="J16" s="33"/>
      <c r="K16" s="41">
        <v>80</v>
      </c>
      <c r="L16" s="35">
        <f t="shared" si="0"/>
        <v>0</v>
      </c>
      <c r="M16" s="36"/>
      <c r="N16" s="95"/>
      <c r="O16" s="97" t="s">
        <v>52</v>
      </c>
      <c r="P16" s="26"/>
      <c r="Q16" s="32">
        <v>14.303355346699085</v>
      </c>
      <c r="R16" s="39"/>
      <c r="S16" s="39"/>
    </row>
    <row r="17" spans="1:19" ht="12.75">
      <c r="A17" s="21" t="s">
        <v>11</v>
      </c>
      <c r="B17" s="31">
        <v>0.1</v>
      </c>
      <c r="C17" s="41">
        <v>41.5</v>
      </c>
      <c r="D17" s="82"/>
      <c r="E17" s="32"/>
      <c r="F17" s="83"/>
      <c r="G17" s="88">
        <v>15</v>
      </c>
      <c r="H17" s="32">
        <v>43</v>
      </c>
      <c r="I17" s="89"/>
      <c r="J17" s="33"/>
      <c r="K17" s="41">
        <v>41.5</v>
      </c>
      <c r="L17" s="35">
        <f t="shared" si="0"/>
        <v>0</v>
      </c>
      <c r="M17" s="36"/>
      <c r="N17" s="95"/>
      <c r="O17" s="45"/>
      <c r="P17" s="26"/>
      <c r="Q17" s="93">
        <v>-25.317110912440203</v>
      </c>
      <c r="R17" s="39"/>
      <c r="S17" s="39"/>
    </row>
    <row r="18" spans="1:19" ht="12.75">
      <c r="A18" s="21" t="s">
        <v>12</v>
      </c>
      <c r="B18" s="31">
        <v>0.1</v>
      </c>
      <c r="C18" s="41">
        <v>17</v>
      </c>
      <c r="D18" s="82"/>
      <c r="E18" s="32"/>
      <c r="F18" s="83"/>
      <c r="G18" s="88">
        <v>30</v>
      </c>
      <c r="H18" s="32">
        <v>21</v>
      </c>
      <c r="I18" s="89"/>
      <c r="J18" s="33"/>
      <c r="K18" s="41">
        <v>17</v>
      </c>
      <c r="L18" s="35">
        <f>K18-C18</f>
        <v>0</v>
      </c>
      <c r="M18" s="36"/>
      <c r="N18" s="95">
        <v>0.1</v>
      </c>
      <c r="O18" s="45">
        <v>0.45</v>
      </c>
      <c r="P18" s="32">
        <v>0.1</v>
      </c>
      <c r="Q18" s="32">
        <v>10.598925396071445</v>
      </c>
      <c r="R18" s="39"/>
      <c r="S18" s="39"/>
    </row>
    <row r="19" spans="1:19" ht="12.75">
      <c r="A19" s="21" t="s">
        <v>13</v>
      </c>
      <c r="B19" s="31">
        <v>0.01</v>
      </c>
      <c r="C19" s="41">
        <v>77</v>
      </c>
      <c r="D19" s="82"/>
      <c r="E19" s="32"/>
      <c r="F19" s="38"/>
      <c r="G19" s="88">
        <v>5</v>
      </c>
      <c r="H19" s="47">
        <v>80</v>
      </c>
      <c r="I19" s="91"/>
      <c r="J19" s="33"/>
      <c r="K19" s="41">
        <v>77</v>
      </c>
      <c r="L19" s="48">
        <f t="shared" si="0"/>
        <v>0</v>
      </c>
      <c r="M19" s="49"/>
      <c r="N19" s="95">
        <v>2.8</v>
      </c>
      <c r="O19" s="45">
        <v>2.65</v>
      </c>
      <c r="P19" s="26"/>
      <c r="Q19" s="32">
        <v>7.381983201294922</v>
      </c>
      <c r="R19" s="39"/>
      <c r="S19" s="39"/>
    </row>
    <row r="20" spans="1:17" ht="12.75">
      <c r="A20" s="50" t="s">
        <v>42</v>
      </c>
      <c r="B20" s="51" t="s">
        <v>14</v>
      </c>
      <c r="C20" s="55">
        <v>101.5</v>
      </c>
      <c r="D20" s="84">
        <v>1165</v>
      </c>
      <c r="E20" s="52"/>
      <c r="F20" s="85">
        <v>101.5</v>
      </c>
      <c r="G20" s="90">
        <v>1130</v>
      </c>
      <c r="H20" s="53">
        <v>101.5</v>
      </c>
      <c r="I20" s="92"/>
      <c r="J20" s="54"/>
      <c r="K20" s="55">
        <v>101.5</v>
      </c>
      <c r="L20" s="98">
        <f t="shared" si="0"/>
        <v>0</v>
      </c>
      <c r="M20" s="49"/>
      <c r="N20" s="96"/>
      <c r="O20" s="18"/>
      <c r="P20" s="37"/>
      <c r="Q20" s="26"/>
    </row>
    <row r="21" spans="1:17" ht="13.5" thickBot="1">
      <c r="A21" s="3"/>
      <c r="B21" s="56"/>
      <c r="C21" s="75"/>
      <c r="D21" s="86"/>
      <c r="E21" s="57"/>
      <c r="F21" s="87"/>
      <c r="G21" s="78"/>
      <c r="H21" s="58"/>
      <c r="I21" s="59"/>
      <c r="J21" s="60"/>
      <c r="K21" s="61"/>
      <c r="L21" s="62"/>
      <c r="M21" s="63"/>
      <c r="N21" s="18"/>
      <c r="O21" s="26"/>
      <c r="P21" s="94"/>
      <c r="Q21" s="26"/>
    </row>
    <row r="22" spans="1:17" ht="13.5" thickBot="1">
      <c r="A22" s="64"/>
      <c r="B22" s="7"/>
      <c r="C22" s="65"/>
      <c r="D22" s="7"/>
      <c r="E22" s="7"/>
      <c r="F22" s="66"/>
      <c r="G22" s="67"/>
      <c r="H22" s="68"/>
      <c r="I22" s="7"/>
      <c r="J22" s="49"/>
      <c r="K22" s="65"/>
      <c r="L22" s="65"/>
      <c r="M22" s="65"/>
      <c r="N22" s="7"/>
      <c r="O22" s="7"/>
      <c r="P22" s="7"/>
      <c r="Q22" s="7"/>
    </row>
    <row r="23" spans="1:17" ht="12">
      <c r="A23" s="114" t="s">
        <v>54</v>
      </c>
      <c r="B23" s="116"/>
      <c r="D23" s="114" t="s">
        <v>55</v>
      </c>
      <c r="E23" s="115"/>
      <c r="F23" s="115"/>
      <c r="G23" s="115"/>
      <c r="H23" s="115"/>
      <c r="I23" s="116"/>
      <c r="J23" s="7"/>
      <c r="K23" s="117">
        <v>9602.73</v>
      </c>
      <c r="L23" s="118"/>
      <c r="M23" s="69"/>
      <c r="N23" s="114" t="s">
        <v>43</v>
      </c>
      <c r="O23" s="115"/>
      <c r="P23" s="115"/>
      <c r="Q23" s="116"/>
    </row>
    <row r="24" spans="1:17" ht="13.5" thickBot="1">
      <c r="A24" s="111" t="s">
        <v>56</v>
      </c>
      <c r="B24" s="113"/>
      <c r="D24" s="111" t="s">
        <v>57</v>
      </c>
      <c r="E24" s="112"/>
      <c r="F24" s="112"/>
      <c r="G24" s="112"/>
      <c r="H24" s="112"/>
      <c r="I24" s="113"/>
      <c r="J24" s="70"/>
      <c r="K24" s="119"/>
      <c r="L24" s="120"/>
      <c r="M24" s="70"/>
      <c r="N24" s="105" t="s">
        <v>48</v>
      </c>
      <c r="O24" s="106"/>
      <c r="P24" s="106"/>
      <c r="Q24" s="107"/>
    </row>
    <row r="25" spans="1:17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70"/>
      <c r="N25" s="111" t="s">
        <v>51</v>
      </c>
      <c r="O25" s="112"/>
      <c r="P25" s="112"/>
      <c r="Q25" s="113"/>
    </row>
    <row r="26" spans="1:13" ht="12.75">
      <c r="A26" s="108" t="s">
        <v>58</v>
      </c>
      <c r="B26" s="109"/>
      <c r="C26" s="109"/>
      <c r="D26" s="109"/>
      <c r="E26" s="109"/>
      <c r="F26" s="109"/>
      <c r="G26" s="109"/>
      <c r="H26" s="110"/>
      <c r="M26" s="71"/>
    </row>
    <row r="27" spans="1:17" s="8" customFormat="1" ht="12.75">
      <c r="A27" s="99" t="s">
        <v>44</v>
      </c>
      <c r="B27" s="100"/>
      <c r="C27" s="100"/>
      <c r="D27" s="100"/>
      <c r="E27" s="100"/>
      <c r="F27" s="100"/>
      <c r="G27" s="100"/>
      <c r="H27" s="101"/>
      <c r="J27" s="5"/>
      <c r="K27" s="5"/>
      <c r="L27" s="5"/>
      <c r="N27" s="5"/>
      <c r="O27" s="5"/>
      <c r="P27" s="5"/>
      <c r="Q27" s="5"/>
    </row>
    <row r="28" spans="1:9" ht="12.75" thickBot="1">
      <c r="A28" s="102" t="s">
        <v>45</v>
      </c>
      <c r="B28" s="103"/>
      <c r="C28" s="103"/>
      <c r="D28" s="103"/>
      <c r="E28" s="103"/>
      <c r="F28" s="103"/>
      <c r="G28" s="103"/>
      <c r="H28" s="104"/>
      <c r="I28" s="72"/>
    </row>
    <row r="29" ht="12.75" customHeight="1"/>
  </sheetData>
  <sheetProtection/>
  <mergeCells count="17">
    <mergeCell ref="D24:I24"/>
    <mergeCell ref="N4:Q4"/>
    <mergeCell ref="D5:F5"/>
    <mergeCell ref="G5:J5"/>
    <mergeCell ref="N5:P5"/>
    <mergeCell ref="G6:H6"/>
    <mergeCell ref="I6:J6"/>
    <mergeCell ref="A27:H27"/>
    <mergeCell ref="A28:H28"/>
    <mergeCell ref="N24:Q24"/>
    <mergeCell ref="A26:H26"/>
    <mergeCell ref="N25:Q25"/>
    <mergeCell ref="N23:Q23"/>
    <mergeCell ref="A23:B23"/>
    <mergeCell ref="D23:I23"/>
    <mergeCell ref="K23:L24"/>
    <mergeCell ref="A24:B24"/>
  </mergeCells>
  <printOptions/>
  <pageMargins left="0.7086614173228347" right="0" top="0" bottom="0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Assuria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Mahabiersingh, Petty (319)</dc:creator>
  <cp:keywords/>
  <dc:description/>
  <cp:lastModifiedBy>Wong Tong Ming, Paul (305)</cp:lastModifiedBy>
  <cp:lastPrinted>2018-08-03T16:17:50Z</cp:lastPrinted>
  <dcterms:created xsi:type="dcterms:W3CDTF">2015-11-18T17:11:43Z</dcterms:created>
  <dcterms:modified xsi:type="dcterms:W3CDTF">2018-08-03T16:20:49Z</dcterms:modified>
  <cp:category/>
  <cp:version/>
  <cp:contentType/>
  <cp:contentStatus/>
</cp:coreProperties>
</file>